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as\Desktop\"/>
    </mc:Choice>
  </mc:AlternateContent>
  <xr:revisionPtr revIDLastSave="0" documentId="8_{3F757CCA-F61A-435E-B5FC-AB0AE89C53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3" i="1"/>
  <c r="G12" i="1"/>
  <c r="G14" i="1"/>
  <c r="G11" i="1"/>
  <c r="G15" i="1"/>
  <c r="G16" i="1"/>
  <c r="G10" i="1"/>
  <c r="G8" i="1"/>
  <c r="F13" i="1"/>
  <c r="F11" i="1"/>
  <c r="F12" i="1"/>
  <c r="F15" i="1"/>
  <c r="F16" i="1"/>
  <c r="F14" i="1"/>
  <c r="F9" i="1"/>
  <c r="F10" i="1"/>
  <c r="F8" i="1"/>
  <c r="F18" i="1"/>
  <c r="F17" i="1"/>
</calcChain>
</file>

<file path=xl/sharedStrings.xml><?xml version="1.0" encoding="utf-8"?>
<sst xmlns="http://schemas.openxmlformats.org/spreadsheetml/2006/main" count="20" uniqueCount="20">
  <si>
    <t xml:space="preserve">Nimi </t>
  </si>
  <si>
    <t>Ottelut</t>
  </si>
  <si>
    <t>Syötöt</t>
  </si>
  <si>
    <t>Jäähyt</t>
  </si>
  <si>
    <t>Tofferi Tero</t>
  </si>
  <si>
    <t>Uusi-Pohjola Teemu</t>
  </si>
  <si>
    <t>Tuikka Janne</t>
  </si>
  <si>
    <t>Silvasti Juho</t>
  </si>
  <si>
    <t>Lindfors Matias</t>
  </si>
  <si>
    <t>Malila Kimmo</t>
  </si>
  <si>
    <t>Jäväjä Nico</t>
  </si>
  <si>
    <t>Andersson Mats</t>
  </si>
  <si>
    <t>Koski-Vähälä Jari</t>
  </si>
  <si>
    <t>Veijalainen Tommi</t>
  </si>
  <si>
    <t>Suonperä Juho</t>
  </si>
  <si>
    <t>PM</t>
  </si>
  <si>
    <t>Torjunnat</t>
  </si>
  <si>
    <t>Nollapelit</t>
  </si>
  <si>
    <t>PM/Ottelu</t>
  </si>
  <si>
    <t>Torjunta%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</si>
</sst>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1" xfId="0" applyFont="1" applyFill="1" applyBorder="1"/>
    <xf numFmtId="0" fontId="0" fillId="0" borderId="4" xfId="0" applyBorder="1"/>
    <xf numFmtId="0" fontId="0" fillId="0" borderId="9" xfId="0" applyBorder="1"/>
    <xf numFmtId="0" fontId="0" fillId="2" borderId="9" xfId="0" applyFill="1" applyBorder="1"/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0" fontId="0" fillId="2" borderId="13" xfId="0" applyFill="1" applyBorder="1"/>
    <xf numFmtId="2" fontId="0" fillId="2" borderId="5" xfId="0" applyNumberFormat="1" applyFill="1" applyBorder="1"/>
    <xf numFmtId="2" fontId="0" fillId="2" borderId="9" xfId="0" applyNumberFormat="1" applyFill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2" fontId="0" fillId="0" borderId="5" xfId="0" applyNumberFormat="1" applyFill="1" applyBorder="1"/>
    <xf numFmtId="2" fontId="0" fillId="0" borderId="9" xfId="0" applyNumberFormat="1" applyFill="1" applyBorder="1"/>
    <xf numFmtId="0" fontId="0" fillId="0" borderId="9" xfId="0" applyFill="1" applyBorder="1"/>
    <xf numFmtId="0" fontId="0" fillId="0" borderId="13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171451</xdr:rowOff>
    </xdr:from>
    <xdr:to>
      <xdr:col>1</xdr:col>
      <xdr:colOff>590550</xdr:colOff>
      <xdr:row>5</xdr:row>
      <xdr:rowOff>3716</xdr:rowOff>
    </xdr:to>
    <xdr:pic>
      <xdr:nvPicPr>
        <xdr:cNvPr id="2" name="Kuva 1" descr="http://cdn-files.nimenhuuto.com/team_logos/11733_1408215470_original.gif?1408215470">
          <a:extLst>
            <a:ext uri="{FF2B5EF4-FFF2-40B4-BE49-F238E27FC236}">
              <a16:creationId xmlns:a16="http://schemas.microsoft.com/office/drawing/2014/main" id="{6F99D91C-A073-49BD-AEAC-292F6711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71451"/>
          <a:ext cx="781050" cy="777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0"/>
  <sheetViews>
    <sheetView tabSelected="1" workbookViewId="0">
      <selection activeCell="N15" sqref="N15"/>
    </sheetView>
  </sheetViews>
  <sheetFormatPr defaultRowHeight="15" x14ac:dyDescent="0.25"/>
  <cols>
    <col min="1" max="1" width="3" bestFit="1" customWidth="1"/>
    <col min="2" max="2" width="19.140625" bestFit="1" customWidth="1"/>
    <col min="3" max="3" width="7.42578125" bestFit="1" customWidth="1"/>
    <col min="4" max="4" width="4" bestFit="1" customWidth="1"/>
    <col min="5" max="5" width="9.5703125" bestFit="1" customWidth="1"/>
    <col min="6" max="6" width="10" bestFit="1" customWidth="1"/>
    <col min="7" max="7" width="10.5703125" bestFit="1" customWidth="1"/>
    <col min="8" max="8" width="9.85546875" bestFit="1" customWidth="1"/>
    <col min="9" max="9" width="6.5703125" bestFit="1" customWidth="1"/>
    <col min="10" max="10" width="6.7109375" bestFit="1" customWidth="1"/>
  </cols>
  <sheetData>
    <row r="6" spans="1:10" ht="15.75" thickBot="1" x14ac:dyDescent="0.3"/>
    <row r="7" spans="1:10" ht="15.75" thickBot="1" x14ac:dyDescent="0.3">
      <c r="B7" s="1" t="s">
        <v>0</v>
      </c>
      <c r="C7" s="1" t="s">
        <v>1</v>
      </c>
      <c r="D7" s="1" t="s">
        <v>15</v>
      </c>
      <c r="E7" s="1" t="s">
        <v>16</v>
      </c>
      <c r="F7" s="2" t="s">
        <v>19</v>
      </c>
      <c r="G7" s="4" t="s">
        <v>18</v>
      </c>
      <c r="H7" s="1" t="s">
        <v>17</v>
      </c>
      <c r="I7" s="3" t="s">
        <v>3</v>
      </c>
      <c r="J7" s="4" t="s">
        <v>2</v>
      </c>
    </row>
    <row r="8" spans="1:10" x14ac:dyDescent="0.25">
      <c r="A8">
        <v>1</v>
      </c>
      <c r="B8" s="8" t="s">
        <v>4</v>
      </c>
      <c r="C8" s="5">
        <v>15</v>
      </c>
      <c r="D8" s="5">
        <v>46</v>
      </c>
      <c r="E8" s="5">
        <v>215</v>
      </c>
      <c r="F8" s="13">
        <f>SUM(E8/(E8+D8))*100</f>
        <v>82.375478927203062</v>
      </c>
      <c r="G8" s="23">
        <f>SUM(D8/C8)</f>
        <v>3.0666666666666669</v>
      </c>
      <c r="H8" s="5">
        <v>0</v>
      </c>
      <c r="I8" s="15">
        <v>0</v>
      </c>
      <c r="J8" s="16">
        <v>1</v>
      </c>
    </row>
    <row r="9" spans="1:10" x14ac:dyDescent="0.25">
      <c r="A9">
        <v>2</v>
      </c>
      <c r="B9" s="9" t="s">
        <v>6</v>
      </c>
      <c r="C9" s="6">
        <v>20</v>
      </c>
      <c r="D9" s="6">
        <v>79</v>
      </c>
      <c r="E9" s="6">
        <v>315</v>
      </c>
      <c r="F9" s="14">
        <f>SUM(E9/(E9+D9))*100</f>
        <v>79.949238578680209</v>
      </c>
      <c r="G9" s="24">
        <f>SUM(D9/C9)</f>
        <v>3.95</v>
      </c>
      <c r="H9" s="6">
        <v>1</v>
      </c>
      <c r="I9" s="17">
        <v>2</v>
      </c>
      <c r="J9" s="18">
        <v>0</v>
      </c>
    </row>
    <row r="10" spans="1:10" x14ac:dyDescent="0.25">
      <c r="A10">
        <v>3</v>
      </c>
      <c r="B10" s="9" t="s">
        <v>5</v>
      </c>
      <c r="C10" s="6">
        <v>52</v>
      </c>
      <c r="D10" s="6">
        <v>193</v>
      </c>
      <c r="E10" s="6">
        <v>747</v>
      </c>
      <c r="F10" s="14">
        <f>SUM(E10/(E10+D10))*100</f>
        <v>79.468085106382986</v>
      </c>
      <c r="G10" s="24">
        <f>SUM(D10/C10)</f>
        <v>3.7115384615384617</v>
      </c>
      <c r="H10" s="6">
        <v>1</v>
      </c>
      <c r="I10" s="17">
        <v>0</v>
      </c>
      <c r="J10" s="18">
        <v>1</v>
      </c>
    </row>
    <row r="11" spans="1:10" x14ac:dyDescent="0.25">
      <c r="A11">
        <v>4</v>
      </c>
      <c r="B11" s="9" t="s">
        <v>8</v>
      </c>
      <c r="C11" s="6">
        <v>32</v>
      </c>
      <c r="D11" s="6">
        <v>124</v>
      </c>
      <c r="E11" s="6">
        <v>473</v>
      </c>
      <c r="F11" s="14">
        <f>SUM(E11/(E11+D11))*100</f>
        <v>79.22948073701842</v>
      </c>
      <c r="G11" s="24">
        <f>SUM(D11/C11)</f>
        <v>3.875</v>
      </c>
      <c r="H11" s="6">
        <v>0</v>
      </c>
      <c r="I11" s="17">
        <v>0</v>
      </c>
      <c r="J11" s="18">
        <v>0</v>
      </c>
    </row>
    <row r="12" spans="1:10" x14ac:dyDescent="0.25">
      <c r="A12">
        <v>5</v>
      </c>
      <c r="B12" s="9" t="s">
        <v>9</v>
      </c>
      <c r="C12" s="6">
        <v>80</v>
      </c>
      <c r="D12" s="6">
        <v>341</v>
      </c>
      <c r="E12" s="6">
        <v>1264</v>
      </c>
      <c r="F12" s="14">
        <f>SUM(E12/(E12+D12))*100</f>
        <v>78.753894080996886</v>
      </c>
      <c r="G12" s="24">
        <f>SUM(D12/C12)</f>
        <v>4.2625000000000002</v>
      </c>
      <c r="H12" s="6">
        <v>4</v>
      </c>
      <c r="I12" s="17">
        <v>0</v>
      </c>
      <c r="J12" s="18">
        <v>0</v>
      </c>
    </row>
    <row r="13" spans="1:10" x14ac:dyDescent="0.25">
      <c r="A13">
        <v>6</v>
      </c>
      <c r="B13" s="9" t="s">
        <v>7</v>
      </c>
      <c r="C13" s="6">
        <v>22</v>
      </c>
      <c r="D13" s="6">
        <v>77</v>
      </c>
      <c r="E13" s="6">
        <v>284</v>
      </c>
      <c r="F13" s="14">
        <f>SUM(E13/(E13+D13))*100</f>
        <v>78.67036011080333</v>
      </c>
      <c r="G13" s="24">
        <f>SUM(D13/C13)</f>
        <v>3.5</v>
      </c>
      <c r="H13" s="6">
        <v>2</v>
      </c>
      <c r="I13" s="17">
        <v>14</v>
      </c>
      <c r="J13" s="18">
        <v>0</v>
      </c>
    </row>
    <row r="14" spans="1:10" x14ac:dyDescent="0.25">
      <c r="A14">
        <v>7</v>
      </c>
      <c r="B14" s="9" t="s">
        <v>12</v>
      </c>
      <c r="C14" s="6">
        <v>4</v>
      </c>
      <c r="D14" s="6">
        <v>16</v>
      </c>
      <c r="E14" s="6">
        <v>55</v>
      </c>
      <c r="F14" s="14">
        <f>SUM(E14/(E14+D14))*100</f>
        <v>77.464788732394368</v>
      </c>
      <c r="G14" s="24">
        <f>SUM(D14/C14)</f>
        <v>4</v>
      </c>
      <c r="H14" s="6">
        <v>0</v>
      </c>
      <c r="I14" s="17">
        <v>0</v>
      </c>
      <c r="J14" s="18">
        <v>0</v>
      </c>
    </row>
    <row r="15" spans="1:10" x14ac:dyDescent="0.25">
      <c r="A15">
        <v>8</v>
      </c>
      <c r="B15" s="9" t="s">
        <v>10</v>
      </c>
      <c r="C15" s="6">
        <v>10</v>
      </c>
      <c r="D15" s="6">
        <v>40</v>
      </c>
      <c r="E15" s="6">
        <v>94</v>
      </c>
      <c r="F15" s="14">
        <f>SUM(E15/(E15+D15))*100</f>
        <v>70.149253731343293</v>
      </c>
      <c r="G15" s="24">
        <f>SUM(D15/C15)</f>
        <v>4</v>
      </c>
      <c r="H15" s="6">
        <v>0</v>
      </c>
      <c r="I15" s="17">
        <v>0</v>
      </c>
      <c r="J15" s="18">
        <v>0</v>
      </c>
    </row>
    <row r="16" spans="1:10" x14ac:dyDescent="0.25">
      <c r="A16">
        <v>9</v>
      </c>
      <c r="B16" s="9" t="s">
        <v>11</v>
      </c>
      <c r="C16" s="6">
        <v>32</v>
      </c>
      <c r="D16" s="6">
        <v>36</v>
      </c>
      <c r="E16" s="6">
        <v>42</v>
      </c>
      <c r="F16" s="14">
        <f>SUM(E16/(E16+D16))*100</f>
        <v>53.846153846153847</v>
      </c>
      <c r="G16" s="24">
        <f>SUM(D16/C16)</f>
        <v>1.125</v>
      </c>
      <c r="H16" s="6">
        <v>1</v>
      </c>
      <c r="I16" s="17">
        <v>2</v>
      </c>
      <c r="J16" s="18">
        <v>1</v>
      </c>
    </row>
    <row r="17" spans="1:10" x14ac:dyDescent="0.25">
      <c r="A17">
        <v>10</v>
      </c>
      <c r="B17" s="9" t="s">
        <v>13</v>
      </c>
      <c r="C17" s="6">
        <v>15</v>
      </c>
      <c r="D17" s="6">
        <v>0</v>
      </c>
      <c r="E17" s="6">
        <v>0</v>
      </c>
      <c r="F17" s="7">
        <f>SUM(D17:E17)</f>
        <v>0</v>
      </c>
      <c r="G17" s="25">
        <v>0</v>
      </c>
      <c r="H17" s="6">
        <v>0</v>
      </c>
      <c r="I17" s="17">
        <v>0</v>
      </c>
      <c r="J17" s="18">
        <v>0</v>
      </c>
    </row>
    <row r="18" spans="1:10" ht="15.75" thickBot="1" x14ac:dyDescent="0.3">
      <c r="A18">
        <v>11</v>
      </c>
      <c r="B18" s="10" t="s">
        <v>14</v>
      </c>
      <c r="C18" s="11">
        <v>10</v>
      </c>
      <c r="D18" s="11">
        <v>0</v>
      </c>
      <c r="E18" s="11">
        <v>0</v>
      </c>
      <c r="F18" s="12">
        <f>SUM(D18:E18)</f>
        <v>0</v>
      </c>
      <c r="G18" s="26">
        <v>0</v>
      </c>
      <c r="H18" s="11">
        <v>0</v>
      </c>
      <c r="I18" s="19">
        <v>0</v>
      </c>
      <c r="J18" s="20">
        <v>0</v>
      </c>
    </row>
    <row r="20" spans="1:10" x14ac:dyDescent="0.25">
      <c r="A20" s="21"/>
      <c r="B20" s="22"/>
    </row>
  </sheetData>
  <sortState xmlns:xlrd2="http://schemas.microsoft.com/office/spreadsheetml/2017/richdata2" ref="A8:J18">
    <sortCondition descending="1" ref="F8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Matias</cp:lastModifiedBy>
  <cp:lastPrinted>2018-04-18T21:28:45Z</cp:lastPrinted>
  <dcterms:created xsi:type="dcterms:W3CDTF">2018-04-18T21:11:19Z</dcterms:created>
  <dcterms:modified xsi:type="dcterms:W3CDTF">2020-05-04T17:52:53Z</dcterms:modified>
</cp:coreProperties>
</file>